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16384" windowHeight="8192" tabRatio="1000" activeTab="0"/>
  </bookViews>
  <sheets>
    <sheet name="Tabelle" sheetId="1" r:id="rId1"/>
    <sheet name="Auswertung" sheetId="2" r:id="rId2"/>
    <sheet name="Fragen 1-12" sheetId="3" r:id="rId3"/>
    <sheet name="Fragen - Total" sheetId="4" r:id="rId4"/>
  </sheets>
  <definedNames/>
  <calcPr fullCalcOnLoad="1"/>
</workbook>
</file>

<file path=xl/sharedStrings.xml><?xml version="1.0" encoding="utf-8"?>
<sst xmlns="http://schemas.openxmlformats.org/spreadsheetml/2006/main" count="78" uniqueCount="67">
  <si>
    <t>LISTEN</t>
  </si>
  <si>
    <t>PD + Sel + Noi Bz + Italia dei Valori + PSI + Sinistra-Die Linke</t>
  </si>
  <si>
    <t xml:space="preserve"> GRÜNE</t>
  </si>
  <si>
    <t>SVP</t>
  </si>
  <si>
    <t xml:space="preserve"> Süd- Tiroler Freiheit</t>
  </si>
  <si>
    <t xml:space="preserve">  Movimento 5 Stelle</t>
  </si>
  <si>
    <t>Io sto con Bolzano</t>
  </si>
  <si>
    <t>i love my town</t>
  </si>
  <si>
    <t>Alleanza per Bolzano + Fratelli d’Italia + Popolo della famiglia + Conservatori Riformisti + Lista Benussi + Nuovo PSI</t>
  </si>
  <si>
    <t>Artioli sindaca</t>
  </si>
  <si>
    <t>Forza Italia + Lega Nord + Alto Adige nel Cuore + Unitalia</t>
  </si>
  <si>
    <t>Pensionati</t>
  </si>
  <si>
    <t>Casa Pound</t>
  </si>
  <si>
    <t>Neue Welle Bozen</t>
  </si>
  <si>
    <t xml:space="preserve">   </t>
  </si>
  <si>
    <t>BÜRGERMEISTER-KANDIDATEN/INNEN</t>
  </si>
  <si>
    <t>Wert</t>
  </si>
  <si>
    <t>R. Caramaschi</t>
  </si>
  <si>
    <t>N. Lantschner</t>
  </si>
  <si>
    <t>C. Baur</t>
  </si>
  <si>
    <t>C. Kollmann</t>
  </si>
  <si>
    <t>C. Pifano</t>
  </si>
  <si>
    <t>A. Gennaccaro</t>
  </si>
  <si>
    <t>V. Zappetti</t>
  </si>
  <si>
    <t>G. Holzmann</t>
  </si>
  <si>
    <t>E. Artioli</t>
  </si>
  <si>
    <t>M. Tagnin</t>
  </si>
  <si>
    <t>F. Murano</t>
  </si>
  <si>
    <t>M. Puglisi Ghizzi</t>
  </si>
  <si>
    <t>A. Pittarelli</t>
  </si>
  <si>
    <t>geantwortet</t>
  </si>
  <si>
    <t>ja</t>
  </si>
  <si>
    <t>nein</t>
  </si>
  <si>
    <t>F1</t>
  </si>
  <si>
    <t>Würden Sie als Bürgermeister/in die Bürgerinnen und Bürger frühzeitig und fortlaufend über die wichtigsten Planungen der Stadt informieren? (z.B. mittels aktualisierter Liste mit zentralen Überlegungen zu einem Vorhaben, die in der Gemeinde ausgelegt sowie in digitaler Form auf der Webseite der Gemeinde angeboten wird).</t>
  </si>
  <si>
    <t>F2</t>
  </si>
  <si>
    <t>Für die Bürgerinnen und Bürger ist es wichtig, dass die Gemeindeverwaltung regelmäßig über die Umsetzung der Ziele öffentlich berichtet. Wären Sie als Bürgermeister/in bereit, dazu regelmäßig öffentliche Fragestunden anzubieten?</t>
  </si>
  <si>
    <t>F3</t>
  </si>
  <si>
    <r>
      <t xml:space="preserve">Stimmen Sie als Bürgermeister-Kandidat/in dem Prinzip zu: </t>
    </r>
    <r>
      <rPr>
        <b/>
        <u val="single"/>
        <sz val="10"/>
        <color indexed="63"/>
        <rFont val="Arial"/>
        <family val="2"/>
      </rPr>
      <t>Alles</t>
    </r>
    <r>
      <rPr>
        <b/>
        <sz val="10"/>
        <color indexed="63"/>
        <rFont val="Arial"/>
        <family val="2"/>
      </rPr>
      <t>, was der Gemeinderat und der Gemeindeausschuss beschließen kann, kann auch vom Bürger mittels Volksabstimmung beschlossen werden?</t>
    </r>
  </si>
  <si>
    <t>F4</t>
  </si>
  <si>
    <t>Sind Sie bereit, den Bürgerhaushalt einzuführen und die Bürgerinnen und Bürger über die Haushaltsprioritäten mitbestimmen zu lassen?</t>
  </si>
  <si>
    <t>F5</t>
  </si>
  <si>
    <t>Würden Sie eine obligatorische Volksabstimmung (Finanzreferendum) für Vorhaben, die eine bestimmte finanzielle Größenordnung überschreiten, als angebracht ansehen?</t>
  </si>
  <si>
    <t>F6</t>
  </si>
  <si>
    <r>
      <t xml:space="preserve">Würden Sie grundsätzlich - </t>
    </r>
    <r>
      <rPr>
        <b/>
        <u val="single"/>
        <sz val="10"/>
        <color indexed="8"/>
        <rFont val="Arial"/>
        <family val="2"/>
      </rPr>
      <t>bevor</t>
    </r>
    <r>
      <rPr>
        <b/>
        <sz val="10"/>
        <color indexed="8"/>
        <rFont val="Arial"/>
        <family val="2"/>
      </rPr>
      <t xml:space="preserve"> die Gemeinde Pläne erarbeitet bzw. beschließt, die relevante Veränderungen bewirken - die Bevölkerung einbeziehen und deren mehrheitliche Meinung berücksichtigen (z.B. bei Bauleitplänen, Fachplänen zur Gemeindeentwicklung oder Großprojekten…)?</t>
    </r>
  </si>
  <si>
    <t>F7</t>
  </si>
  <si>
    <t>Das bestätigende Referendum gibt den Bürgerinnen und Bürgern die Möglichkeit, Gemeinderatsbeschlüsse vor ihrem Inkrafttreten noch einmal auf breiter Bürger-Basis zu überdenken und darüber verbindlich abzustimmen. Sehen Sie darin Vorteile für die Stadt Bozen?</t>
  </si>
  <si>
    <t>F8</t>
  </si>
  <si>
    <t>In Bozen sind Volksabstimmungen derzeit nur gültig, wenn sich wenigstens 40% der Wahlberechtigten beteiligt haben. Können Sie sich - wie in anderen 11 Südtiroler Gemeinden bereits geschehen - die Abschaffung dieses Quorums vorstellen?</t>
  </si>
  <si>
    <t>F9</t>
  </si>
  <si>
    <t>Die Unterschriften für eine Volksabstimmung müssen laut Gemeindestatut beglaubigt werden. Würden Sie als Bürgermeister/in jeder wahlberechtigten Bürgerin und jedem wahlberechtigten Bürger die Ermächtigung zur Unterschriftensammlung erteilen, damit diese mit der Sorgfalt einer Amtsperson Unterschriften sammeln und beglaubigen können?</t>
  </si>
  <si>
    <t>F10</t>
  </si>
  <si>
    <t>Die Volksabstimmungen per Brief bzw. mittels elektronischer Stimmabgabe (sobald die Voraussetzungen dafür gegeben sind) sind bürgerfreundlicher und kostengünstiger als die Abstimmung in Wahlsprengeln. Was halten Sie davon? Briefwahl? Elektronisch?</t>
  </si>
  <si>
    <t>F11</t>
  </si>
  <si>
    <t xml:space="preserve">Der Regionalrat hat im Dezember 2014 alle Gemeinden verpflichtet, innerhalb eines Jahres ihre Gemeindesatzungen in Hinblick auf mehr Direkte Demokratie zu verbessern. Über diese Vorgaben hinaus lassen die Gesetze jedoch weiteren Spielraum für mehr Bürgerbeteiligung und Bürgerentscheidung zu. Würden Sie sich als Bürgermeister/in dafür stark machen, die Bozener Gemeindeordnung in dieser Hinsicht umfassender auszubauen als im Regionalgesetz vorgesehen ist?  </t>
  </si>
  <si>
    <t>F12</t>
  </si>
  <si>
    <t>Würden Sie bei der Überarbeitung der Gemeindesatzung, Kapitel „Bürgerbeteiligung“, die Zusammenarbeit mit der Initiative für mehr Demokratie Bozen anstreben?</t>
  </si>
  <si>
    <t>TOTAL</t>
  </si>
  <si>
    <t>Initiative für mehr Demokratie - Iniziativa per piú democrazia</t>
  </si>
  <si>
    <t xml:space="preserve">Pressekonferenz / conferenza stampa 06.05.2015  </t>
  </si>
  <si>
    <t>1.  Wer hat den Fragebogen beantwortet?  Chi ha risposto al questionario?</t>
  </si>
  <si>
    <t>Antwort
risposta</t>
  </si>
  <si>
    <t>2.  Punkte für die einzelnen Fragen  /  punteggio per le singole domande</t>
  </si>
  <si>
    <t>Frage
domanda
nr.</t>
  </si>
  <si>
    <t>3.  Gesamtpunktezahl der einzelnen Kandidaten  /  punteggio totale die singolo candidati</t>
  </si>
  <si>
    <t>(max. mögliche Punkte = 26   /   punteggio max. raggiungibile = 26)</t>
  </si>
  <si>
    <t>Total</t>
  </si>
</sst>
</file>

<file path=xl/styles.xml><?xml version="1.0" encoding="utf-8"?>
<styleSheet xmlns="http://schemas.openxmlformats.org/spreadsheetml/2006/main">
  <numFmts count="1">
    <numFmt numFmtId="164" formatCode="GENERAL"/>
  </numFmts>
  <fonts count="18">
    <font>
      <sz val="11"/>
      <color indexed="8"/>
      <name val="Liberation Sans1"/>
      <family val="2"/>
    </font>
    <font>
      <sz val="10"/>
      <name val="Arial"/>
      <family val="0"/>
    </font>
    <font>
      <b/>
      <sz val="11"/>
      <color indexed="8"/>
      <name val="Liberation Sans1"/>
      <family val="2"/>
    </font>
    <font>
      <b/>
      <sz val="16"/>
      <color indexed="8"/>
      <name val="Ubuntu"/>
      <family val="0"/>
    </font>
    <font>
      <sz val="10"/>
      <color indexed="8"/>
      <name val="Arial"/>
      <family val="2"/>
    </font>
    <font>
      <b/>
      <sz val="10"/>
      <color indexed="8"/>
      <name val="Arial"/>
      <family val="2"/>
    </font>
    <font>
      <b/>
      <u val="single"/>
      <sz val="10"/>
      <color indexed="63"/>
      <name val="Arial"/>
      <family val="2"/>
    </font>
    <font>
      <b/>
      <sz val="10"/>
      <color indexed="63"/>
      <name val="Arial"/>
      <family val="2"/>
    </font>
    <font>
      <b/>
      <u val="single"/>
      <sz val="10"/>
      <color indexed="8"/>
      <name val="Arial"/>
      <family val="2"/>
    </font>
    <font>
      <b/>
      <sz val="10"/>
      <color indexed="8"/>
      <name val="Liberation Sans1"/>
      <family val="2"/>
    </font>
    <font>
      <b/>
      <sz val="10"/>
      <name val="Arial"/>
      <family val="2"/>
    </font>
    <font>
      <b/>
      <sz val="12"/>
      <color indexed="8"/>
      <name val="Liberation Sans1"/>
      <family val="2"/>
    </font>
    <font>
      <sz val="12"/>
      <color indexed="8"/>
      <name val="Liberation Sans1"/>
      <family val="2"/>
    </font>
    <font>
      <sz val="10"/>
      <color indexed="8"/>
      <name val="Liberation Sans1"/>
      <family val="2"/>
    </font>
    <font>
      <b/>
      <sz val="8"/>
      <color indexed="8"/>
      <name val="Liberation Sans1"/>
      <family val="2"/>
    </font>
    <font>
      <b/>
      <sz val="8"/>
      <color indexed="8"/>
      <name val="Arial"/>
      <family val="2"/>
    </font>
    <font>
      <sz val="13"/>
      <name val="Arial"/>
      <family val="2"/>
    </font>
    <font>
      <sz val="9"/>
      <name val="Arial"/>
      <family val="2"/>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0"/>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s>
  <cellStyleXfs count="5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Border="0" applyProtection="0">
      <alignment/>
    </xf>
    <xf numFmtId="164" fontId="2" fillId="2" borderId="0" applyBorder="0" applyProtection="0">
      <alignment/>
    </xf>
    <xf numFmtId="164" fontId="2" fillId="3" borderId="0" applyBorder="0" applyProtection="0">
      <alignment/>
    </xf>
    <xf numFmtId="164" fontId="2" fillId="4" borderId="0" applyBorder="0" applyProtection="0">
      <alignment/>
    </xf>
    <xf numFmtId="164" fontId="2" fillId="2" borderId="0" applyBorder="0" applyProtection="0">
      <alignment/>
    </xf>
    <xf numFmtId="164" fontId="2" fillId="3" borderId="0" applyBorder="0" applyProtection="0">
      <alignment/>
    </xf>
    <xf numFmtId="164" fontId="2" fillId="4" borderId="0" applyBorder="0" applyProtection="0">
      <alignment/>
    </xf>
    <xf numFmtId="164" fontId="2" fillId="2" borderId="0" applyBorder="0" applyProtection="0">
      <alignment/>
    </xf>
    <xf numFmtId="164" fontId="2" fillId="3" borderId="0" applyBorder="0" applyProtection="0">
      <alignment/>
    </xf>
    <xf numFmtId="164" fontId="2" fillId="4" borderId="0" applyBorder="0" applyProtection="0">
      <alignment/>
    </xf>
    <xf numFmtId="164" fontId="2" fillId="2" borderId="0" applyBorder="0" applyProtection="0">
      <alignment/>
    </xf>
    <xf numFmtId="164" fontId="2" fillId="3" borderId="0" applyBorder="0" applyProtection="0">
      <alignment/>
    </xf>
    <xf numFmtId="164" fontId="2" fillId="3" borderId="0" applyBorder="0" applyProtection="0">
      <alignment/>
    </xf>
    <xf numFmtId="164" fontId="2" fillId="4" borderId="0" applyBorder="0" applyProtection="0">
      <alignment/>
    </xf>
    <xf numFmtId="164" fontId="2" fillId="2" borderId="0" applyBorder="0" applyProtection="0">
      <alignment/>
    </xf>
    <xf numFmtId="164" fontId="2" fillId="3" borderId="0" applyBorder="0" applyProtection="0">
      <alignment/>
    </xf>
    <xf numFmtId="164" fontId="2" fillId="4" borderId="0" applyBorder="0" applyProtection="0">
      <alignment/>
    </xf>
    <xf numFmtId="164" fontId="2" fillId="4" borderId="0" applyBorder="0" applyProtection="0">
      <alignment/>
    </xf>
    <xf numFmtId="164" fontId="2" fillId="2" borderId="0" applyBorder="0" applyProtection="0">
      <alignment/>
    </xf>
    <xf numFmtId="164" fontId="2" fillId="3" borderId="0" applyBorder="0" applyProtection="0">
      <alignment/>
    </xf>
    <xf numFmtId="164" fontId="2" fillId="4" borderId="0" applyBorder="0" applyProtection="0">
      <alignment/>
    </xf>
    <xf numFmtId="164" fontId="2" fillId="2" borderId="0" applyBorder="0" applyProtection="0">
      <alignment/>
    </xf>
    <xf numFmtId="164" fontId="2" fillId="3" borderId="0" applyBorder="0" applyProtection="0">
      <alignment/>
    </xf>
    <xf numFmtId="164" fontId="2" fillId="4" borderId="0" applyBorder="0" applyProtection="0">
      <alignment/>
    </xf>
    <xf numFmtId="164" fontId="3" fillId="2" borderId="0" applyBorder="0" applyProtection="0">
      <alignment horizontal="center"/>
    </xf>
    <xf numFmtId="164" fontId="3" fillId="3" borderId="0" applyBorder="0" applyProtection="0">
      <alignment horizontal="center"/>
    </xf>
    <xf numFmtId="164" fontId="3" fillId="4" borderId="0" applyBorder="0" applyProtection="0">
      <alignment horizontal="center"/>
    </xf>
    <xf numFmtId="164" fontId="2" fillId="2" borderId="0" applyBorder="0" applyProtection="0">
      <alignment/>
    </xf>
    <xf numFmtId="164" fontId="2" fillId="3" borderId="0" applyBorder="0" applyProtection="0">
      <alignment/>
    </xf>
    <xf numFmtId="164" fontId="2" fillId="4" borderId="0" applyBorder="0" applyProtection="0">
      <alignment/>
    </xf>
  </cellStyleXfs>
  <cellXfs count="41">
    <xf numFmtId="164" fontId="0" fillId="0" borderId="0" xfId="0" applyAlignment="1">
      <alignment/>
    </xf>
    <xf numFmtId="164" fontId="4" fillId="0" borderId="0" xfId="0" applyNumberFormat="1" applyFont="1" applyAlignment="1">
      <alignment/>
    </xf>
    <xf numFmtId="164" fontId="4" fillId="0" borderId="0" xfId="0" applyNumberFormat="1" applyFont="1" applyAlignment="1">
      <alignment horizontal="center"/>
    </xf>
    <xf numFmtId="164" fontId="4" fillId="0" borderId="1" xfId="0" applyNumberFormat="1" applyFont="1" applyBorder="1" applyAlignment="1">
      <alignment/>
    </xf>
    <xf numFmtId="164" fontId="5" fillId="0" borderId="1" xfId="0" applyNumberFormat="1" applyFont="1" applyBorder="1" applyAlignment="1">
      <alignment vertical="center"/>
    </xf>
    <xf numFmtId="164" fontId="5" fillId="0" borderId="1" xfId="0" applyNumberFormat="1" applyFont="1" applyBorder="1" applyAlignment="1">
      <alignment horizontal="center" vertical="center"/>
    </xf>
    <xf numFmtId="164" fontId="5" fillId="0" borderId="0" xfId="0" applyNumberFormat="1" applyFont="1" applyAlignment="1">
      <alignment horizontal="center" vertical="center" wrapText="1"/>
    </xf>
    <xf numFmtId="164" fontId="5" fillId="0" borderId="1" xfId="0" applyNumberFormat="1" applyFont="1" applyBorder="1" applyAlignment="1">
      <alignment horizontal="center"/>
    </xf>
    <xf numFmtId="164" fontId="5" fillId="0" borderId="0" xfId="0" applyNumberFormat="1" applyFont="1" applyAlignment="1">
      <alignment horizontal="center"/>
    </xf>
    <xf numFmtId="164" fontId="5" fillId="0" borderId="1" xfId="0" applyNumberFormat="1" applyFont="1" applyBorder="1" applyAlignment="1">
      <alignment horizontal="left"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Font="1" applyAlignment="1">
      <alignment horizontal="center" vertical="center"/>
    </xf>
    <xf numFmtId="164" fontId="7" fillId="0" borderId="1" xfId="0" applyNumberFormat="1" applyFont="1" applyBorder="1" applyAlignment="1">
      <alignment horizontal="center" vertical="center" wrapText="1"/>
    </xf>
    <xf numFmtId="164" fontId="7" fillId="0" borderId="1" xfId="0" applyNumberFormat="1" applyFont="1" applyBorder="1" applyAlignment="1">
      <alignment horizontal="left" vertical="center" wrapText="1"/>
    </xf>
    <xf numFmtId="164" fontId="4" fillId="0" borderId="1" xfId="0" applyNumberFormat="1" applyFont="1" applyBorder="1" applyAlignment="1">
      <alignment horizontal="center"/>
    </xf>
    <xf numFmtId="164" fontId="5" fillId="0" borderId="1" xfId="0" applyNumberFormat="1" applyFont="1" applyBorder="1" applyAlignment="1">
      <alignment/>
    </xf>
    <xf numFmtId="164" fontId="0" fillId="0" borderId="0" xfId="0" applyNumberFormat="1" applyAlignment="1">
      <alignment/>
    </xf>
    <xf numFmtId="164" fontId="0" fillId="0" borderId="0" xfId="0" applyNumberFormat="1" applyAlignment="1">
      <alignment horizontal="center"/>
    </xf>
    <xf numFmtId="164" fontId="2" fillId="0" borderId="0" xfId="0" applyNumberFormat="1" applyFont="1" applyAlignment="1">
      <alignment/>
    </xf>
    <xf numFmtId="164" fontId="9" fillId="0" borderId="0" xfId="0" applyNumberFormat="1" applyFont="1" applyAlignment="1">
      <alignment horizontal="center" wrapText="1"/>
    </xf>
    <xf numFmtId="164" fontId="5"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164" fontId="5" fillId="0" borderId="0" xfId="0" applyNumberFormat="1" applyFont="1" applyAlignment="1">
      <alignment horizontal="center" vertical="center"/>
    </xf>
    <xf numFmtId="164" fontId="4" fillId="0" borderId="0" xfId="0" applyNumberFormat="1" applyFont="1" applyAlignment="1">
      <alignment horizontal="center" vertical="center"/>
    </xf>
    <xf numFmtId="164" fontId="5" fillId="0" borderId="1" xfId="0" applyNumberFormat="1" applyFont="1" applyBorder="1" applyAlignment="1">
      <alignment horizontal="center" wrapText="1"/>
    </xf>
    <xf numFmtId="164" fontId="5" fillId="0" borderId="0" xfId="0" applyNumberFormat="1" applyFont="1" applyFill="1" applyBorder="1" applyAlignment="1">
      <alignment horizontal="center" vertical="center"/>
    </xf>
    <xf numFmtId="164" fontId="9" fillId="0" borderId="0" xfId="0" applyNumberFormat="1" applyFont="1" applyAlignment="1">
      <alignment horizontal="center"/>
    </xf>
    <xf numFmtId="164" fontId="5"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xf>
    <xf numFmtId="164" fontId="5" fillId="0" borderId="2" xfId="0" applyNumberFormat="1" applyFont="1" applyBorder="1" applyAlignment="1">
      <alignment horizontal="center"/>
    </xf>
    <xf numFmtId="164" fontId="11" fillId="0" borderId="0" xfId="0" applyNumberFormat="1" applyFont="1" applyFill="1" applyAlignment="1">
      <alignment horizontal="right"/>
    </xf>
    <xf numFmtId="164" fontId="11" fillId="0" borderId="0" xfId="0" applyNumberFormat="1" applyFont="1" applyFill="1" applyAlignment="1">
      <alignment horizontal="center"/>
    </xf>
    <xf numFmtId="164" fontId="12" fillId="0" borderId="0" xfId="0" applyNumberFormat="1" applyFont="1" applyFill="1" applyAlignment="1">
      <alignment/>
    </xf>
    <xf numFmtId="164" fontId="12" fillId="0" borderId="0" xfId="0" applyNumberFormat="1" applyFont="1" applyAlignment="1">
      <alignment/>
    </xf>
    <xf numFmtId="164" fontId="12" fillId="0" borderId="0" xfId="0" applyNumberFormat="1" applyFont="1" applyAlignment="1">
      <alignment horizontal="center"/>
    </xf>
    <xf numFmtId="164" fontId="13" fillId="0" borderId="0" xfId="0" applyNumberFormat="1" applyFont="1" applyAlignment="1">
      <alignment horizontal="center"/>
    </xf>
    <xf numFmtId="164" fontId="14" fillId="0" borderId="1" xfId="0" applyNumberFormat="1" applyFont="1" applyBorder="1" applyAlignment="1">
      <alignment horizontal="center" wrapText="1"/>
    </xf>
    <xf numFmtId="164" fontId="15" fillId="0" borderId="1"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xf>
    <xf numFmtId="164" fontId="14" fillId="0" borderId="1" xfId="0" applyNumberFormat="1" applyFont="1" applyFill="1" applyBorder="1" applyAlignment="1">
      <alignment horizontal="center" vertical="center"/>
    </xf>
  </cellXfs>
  <cellStyles count="36">
    <cellStyle name="Normal" xfId="0"/>
    <cellStyle name="Comma" xfId="15"/>
    <cellStyle name="Comma [0]" xfId="16"/>
    <cellStyle name="Currency" xfId="17"/>
    <cellStyle name="Currency [0]" xfId="18"/>
    <cellStyle name="Percent" xfId="19"/>
    <cellStyle name="cf1" xfId="20"/>
    <cellStyle name="cf10" xfId="21"/>
    <cellStyle name="cf11" xfId="22"/>
    <cellStyle name="cf12" xfId="23"/>
    <cellStyle name="cf13" xfId="24"/>
    <cellStyle name="cf14" xfId="25"/>
    <cellStyle name="cf15" xfId="26"/>
    <cellStyle name="cf16" xfId="27"/>
    <cellStyle name="cf17" xfId="28"/>
    <cellStyle name="cf18" xfId="29"/>
    <cellStyle name="cf19" xfId="30"/>
    <cellStyle name="cf2" xfId="31"/>
    <cellStyle name="cf20" xfId="32"/>
    <cellStyle name="cf21" xfId="33"/>
    <cellStyle name="cf22" xfId="34"/>
    <cellStyle name="cf23" xfId="35"/>
    <cellStyle name="cf24" xfId="36"/>
    <cellStyle name="cf3" xfId="37"/>
    <cellStyle name="cf4" xfId="38"/>
    <cellStyle name="cf5" xfId="39"/>
    <cellStyle name="cf6" xfId="40"/>
    <cellStyle name="cf7" xfId="41"/>
    <cellStyle name="cf8" xfId="42"/>
    <cellStyle name="cf9" xfId="43"/>
    <cellStyle name="JA" xfId="44"/>
    <cellStyle name="JEIN" xfId="45"/>
    <cellStyle name="NEIN" xfId="46"/>
    <cellStyle name="cf25" xfId="47"/>
    <cellStyle name="cf26" xfId="48"/>
    <cellStyle name="cf27" xfId="49"/>
  </cellStyles>
  <dxfs count="3">
    <dxf>
      <font>
        <b/>
        <i val="0"/>
        <sz val="11"/>
        <color rgb="FF000000"/>
      </font>
      <fill>
        <patternFill patternType="solid">
          <fgColor rgb="FFCCFFFF"/>
          <bgColor rgb="FF99FF99"/>
        </patternFill>
      </fill>
      <border/>
    </dxf>
    <dxf>
      <font>
        <b/>
        <i val="0"/>
        <sz val="11"/>
        <color rgb="FF000000"/>
      </font>
      <fill>
        <patternFill patternType="solid">
          <fgColor rgb="FFC5000B"/>
          <bgColor rgb="FFFF0000"/>
        </patternFill>
      </fill>
      <border/>
    </dxf>
    <dxf>
      <font>
        <b/>
        <i val="0"/>
        <sz val="11"/>
        <color rgb="FF000000"/>
      </font>
      <fill>
        <patternFill patternType="solid">
          <fgColor rgb="FFCCCCFF"/>
          <bgColor rgb="FFFFCC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C5000B"/>
      <rgbColor rgb="00008080"/>
      <rgbColor rgb="000000FF"/>
      <rgbColor rgb="0000CCFF"/>
      <rgbColor rgb="00CCFFFF"/>
      <rgbColor rgb="0099FF99"/>
      <rgbColor rgb="00FFFF99"/>
      <rgbColor rgb="0083CAFF"/>
      <rgbColor rgb="00FF99CC"/>
      <rgbColor rgb="00CC99FF"/>
      <rgbColor rgb="00FFCCCC"/>
      <rgbColor rgb="003366FF"/>
      <rgbColor rgb="0033CCCC"/>
      <rgbColor rgb="00AECF00"/>
      <rgbColor rgb="00FFD320"/>
      <rgbColor rgb="00FF950E"/>
      <rgbColor rgb="00FF420E"/>
      <rgbColor rgb="00666699"/>
      <rgbColor rgb="00969696"/>
      <rgbColor rgb="00004586"/>
      <rgbColor rgb="00579D1C"/>
      <rgbColor rgb="00003300"/>
      <rgbColor rgb="00314004"/>
      <rgbColor rgb="00993300"/>
      <rgbColor rgb="00993366"/>
      <rgbColor rgb="004B1F6F"/>
      <rgbColor rgb="00222A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t>Fragen 1-12</a:t>
            </a:r>
          </a:p>
        </c:rich>
      </c:tx>
      <c:layout/>
      <c:spPr>
        <a:noFill/>
        <a:ln>
          <a:noFill/>
        </a:ln>
      </c:spPr>
    </c:title>
    <c:plotArea>
      <c:layout/>
      <c:barChart>
        <c:barDir val="col"/>
        <c:grouping val="clustered"/>
        <c:varyColors val="0"/>
        <c:ser>
          <c:idx val="0"/>
          <c:order val="0"/>
          <c:tx>
            <c:strRef>
              <c:f>Auswertung!$A$13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Auswertung!$B$13:$G$13</c:f>
              <c:numCache/>
            </c:numRef>
          </c:val>
        </c:ser>
        <c:ser>
          <c:idx val="1"/>
          <c:order val="1"/>
          <c:tx>
            <c:strRef>
              <c:f>Auswertung!$A$14</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Auswertung!$B$14:$G$14</c:f>
              <c:numCache/>
            </c:numRef>
          </c:val>
        </c:ser>
        <c:ser>
          <c:idx val="2"/>
          <c:order val="2"/>
          <c:tx>
            <c:strRef>
              <c:f>Auswertung!$A$15</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Auswertung!$B$15:$G$15</c:f>
              <c:numCache/>
            </c:numRef>
          </c:val>
        </c:ser>
        <c:ser>
          <c:idx val="3"/>
          <c:order val="3"/>
          <c:tx>
            <c:strRef>
              <c:f>Auswertung!$A$16</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Auswertung!$B$16:$G$16</c:f>
              <c:numCache/>
            </c:numRef>
          </c:val>
        </c:ser>
        <c:ser>
          <c:idx val="4"/>
          <c:order val="4"/>
          <c:tx>
            <c:strRef>
              <c:f>Auswertung!$A$17</c:f>
            </c:strRef>
          </c:tx>
          <c:spPr>
            <a:solidFill>
              <a:srgbClr val="7E002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Auswertung!$B$17:$G$17</c:f>
              <c:numCache/>
            </c:numRef>
          </c:val>
        </c:ser>
        <c:ser>
          <c:idx val="5"/>
          <c:order val="5"/>
          <c:tx>
            <c:strRef>
              <c:f>Auswertung!$A$18</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Auswertung!$B$18:$G$18</c:f>
              <c:numCache/>
            </c:numRef>
          </c:val>
        </c:ser>
        <c:ser>
          <c:idx val="6"/>
          <c:order val="6"/>
          <c:tx>
            <c:strRef>
              <c:f>Auswertung!$A$19</c:f>
            </c:strRef>
          </c:tx>
          <c:spPr>
            <a:solidFill>
              <a:srgbClr val="314004"/>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Auswertung!$B$19:$G$19</c:f>
              <c:numCache/>
            </c:numRef>
          </c:val>
        </c:ser>
        <c:ser>
          <c:idx val="7"/>
          <c:order val="7"/>
          <c:tx>
            <c:strRef>
              <c:f>Auswertung!$A$20</c:f>
            </c:strRef>
          </c:tx>
          <c:spPr>
            <a:solidFill>
              <a:srgbClr val="AECF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Auswertung!$B$20:$G$20</c:f>
              <c:numCache/>
            </c:numRef>
          </c:val>
        </c:ser>
        <c:ser>
          <c:idx val="8"/>
          <c:order val="8"/>
          <c:tx>
            <c:strRef>
              <c:f>Auswertung!$A$21</c:f>
            </c:strRef>
          </c:tx>
          <c:spPr>
            <a:solidFill>
              <a:srgbClr val="4B1F6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Auswertung!$B$21:$G$21</c:f>
              <c:numCache/>
            </c:numRef>
          </c:val>
        </c:ser>
        <c:ser>
          <c:idx val="9"/>
          <c:order val="9"/>
          <c:tx>
            <c:strRef>
              <c:f>Auswertung!$A$22</c:f>
            </c:strRef>
          </c:tx>
          <c:spPr>
            <a:solidFill>
              <a:srgbClr val="FF95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Auswertung!$B$22:$G$22</c:f>
              <c:numCache/>
            </c:numRef>
          </c:val>
        </c:ser>
        <c:ser>
          <c:idx val="10"/>
          <c:order val="10"/>
          <c:tx>
            <c:strRef>
              <c:f>Auswertung!$A$23</c:f>
            </c:strRef>
          </c:tx>
          <c:spPr>
            <a:solidFill>
              <a:srgbClr val="C5000B"/>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Auswertung!$B$23:$G$23</c:f>
              <c:numCache/>
            </c:numRef>
          </c:val>
        </c:ser>
        <c:ser>
          <c:idx val="11"/>
          <c:order val="11"/>
          <c:tx>
            <c:strRef>
              <c:f>Auswertung!$A$24</c:f>
            </c:strRef>
          </c:tx>
          <c:spPr>
            <a:solidFill>
              <a:srgbClr val="0084D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Auswertung!$B$12:$G$12</c:f>
              <c:numCache/>
            </c:numRef>
          </c:cat>
          <c:val>
            <c:numRef>
              <c:f>Auswertung!$B$24:$G$24</c:f>
              <c:numCache/>
            </c:numRef>
          </c:val>
        </c:ser>
        <c:gapWidth val="300"/>
        <c:axId val="36833242"/>
        <c:axId val="63063723"/>
      </c:barChart>
      <c:dateAx>
        <c:axId val="36833242"/>
        <c:scaling>
          <c:orientation val="minMax"/>
        </c:scaling>
        <c:axPos val="b"/>
        <c:title>
          <c:tx>
            <c:rich>
              <a:bodyPr vert="horz" rot="0" anchor="ctr"/>
              <a:lstStyle/>
              <a:p>
                <a:pPr algn="ctr">
                  <a:defRPr/>
                </a:pPr>
                <a:r>
                  <a:rPr lang="en-US" cap="none" sz="900" b="0" i="0" u="none" baseline="0"/>
                  <a:t>Bürgermeisterkandidaten</a:t>
                </a:r>
              </a:p>
            </c:rich>
          </c:tx>
          <c:layout/>
          <c:overlay val="0"/>
          <c:spPr>
            <a:noFill/>
            <a:ln>
              <a:noFill/>
            </a:ln>
          </c:spPr>
        </c:title>
        <c:majorGridlines>
          <c:spPr>
            <a:ln w="3175">
              <a:solidFill>
                <a:srgbClr val="B3B3B3"/>
              </a:solidFill>
            </a:ln>
          </c:spPr>
        </c:majorGridlines>
        <c:delete val="0"/>
        <c:numFmt formatCode="General" sourceLinked="1"/>
        <c:majorTickMark val="cross"/>
        <c:minorTickMark val="cross"/>
        <c:tickLblPos val="nextTo"/>
        <c:spPr>
          <a:ln w="3175">
            <a:solidFill>
              <a:srgbClr val="B3B3B3"/>
            </a:solidFill>
          </a:ln>
        </c:spPr>
        <c:txPr>
          <a:bodyPr vert="horz" rot="0"/>
          <a:lstStyle/>
          <a:p>
            <a:pPr>
              <a:defRPr lang="en-US" cap="none" sz="1000" b="0" i="0" u="none" baseline="0"/>
            </a:pPr>
          </a:p>
        </c:txPr>
        <c:crossAx val="63063723"/>
        <c:crossesAt val="0"/>
        <c:auto val="0"/>
        <c:noMultiLvlLbl val="0"/>
      </c:dateAx>
      <c:valAx>
        <c:axId val="63063723"/>
        <c:scaling>
          <c:orientation val="minMax"/>
          <c:max val="4"/>
          <c:min val="0"/>
        </c:scaling>
        <c:axPos val="l"/>
        <c:title>
          <c:tx>
            <c:rich>
              <a:bodyPr vert="horz" rot="-5400000" anchor="ctr"/>
              <a:lstStyle/>
              <a:p>
                <a:pPr algn="ctr">
                  <a:defRPr/>
                </a:pPr>
                <a:r>
                  <a:rPr lang="en-US" cap="none" sz="900" b="0" i="0" u="none" baseline="0"/>
                  <a:t>Punkte (Bewertung)</a:t>
                </a:r>
              </a:p>
            </c:rich>
          </c:tx>
          <c:layout/>
          <c:overlay val="0"/>
          <c:spPr>
            <a:noFill/>
            <a:ln>
              <a:noFill/>
            </a:ln>
          </c:spPr>
        </c:title>
        <c:majorGridlines>
          <c:spPr>
            <a:ln w="3175">
              <a:solidFill>
                <a:srgbClr val="B3B3B3"/>
              </a:solidFill>
            </a:ln>
          </c:spPr>
        </c:majorGridlines>
        <c:delete val="0"/>
        <c:numFmt formatCode="GENERAL" sourceLinked="0"/>
        <c:majorTickMark val="cross"/>
        <c:minorTickMark val="cross"/>
        <c:tickLblPos val="nextTo"/>
        <c:spPr>
          <a:ln w="3175">
            <a:solidFill>
              <a:srgbClr val="B3B3B3"/>
            </a:solidFill>
          </a:ln>
        </c:spPr>
        <c:txPr>
          <a:bodyPr vert="horz" rot="0"/>
          <a:lstStyle/>
          <a:p>
            <a:pPr>
              <a:defRPr lang="en-US" cap="none" sz="1000" b="0" i="0" u="none" baseline="0"/>
            </a:pPr>
          </a:p>
        </c:txPr>
        <c:crossAx val="36833242"/>
        <c:crossesAt val="1"/>
        <c:crossBetween val="between"/>
        <c:dispUnits/>
      </c:valAx>
      <c:spPr>
        <a:noFill/>
        <a:ln w="3175">
          <a:solidFill>
            <a:srgbClr val="B3B3B3"/>
          </a:solidFill>
        </a:ln>
      </c:spPr>
    </c:plotArea>
    <c:legend>
      <c:legendPos val="t"/>
      <c:layout/>
      <c:overlay val="0"/>
      <c:spPr>
        <a:noFill/>
        <a:ln w="3175">
          <a:noFill/>
        </a:ln>
      </c:spPr>
      <c:txPr>
        <a:bodyPr vert="horz" rot="0"/>
        <a:lstStyle/>
        <a:p>
          <a:pPr>
            <a:defRPr lang="en-US" cap="none" sz="1000" b="0" i="0" u="none" baseline="0"/>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t>Gesamtpunkte</a:t>
            </a:r>
          </a:p>
        </c:rich>
      </c:tx>
      <c:layout/>
      <c:spPr>
        <a:noFill/>
        <a:ln>
          <a:noFill/>
        </a:ln>
      </c:spPr>
    </c:title>
    <c:plotArea>
      <c:layout/>
      <c:barChart>
        <c:barDir val="col"/>
        <c:grouping val="clustered"/>
        <c:varyColors val="0"/>
        <c:ser>
          <c:idx val="0"/>
          <c:order val="0"/>
          <c:tx>
            <c:strRef>
              <c:f>Auswertung!$A$31</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Auswertung!$B$30:$G$30</c:f>
              <c:numCache/>
            </c:numRef>
          </c:cat>
          <c:val>
            <c:numRef>
              <c:f>Auswertung!$B$31:$G$31</c:f>
              <c:numCache/>
            </c:numRef>
          </c:val>
        </c:ser>
        <c:gapWidth val="100"/>
        <c:axId val="30702596"/>
        <c:axId val="7887909"/>
      </c:barChart>
      <c:dateAx>
        <c:axId val="30702596"/>
        <c:scaling>
          <c:orientation val="minMax"/>
        </c:scaling>
        <c:axPos val="b"/>
        <c:title>
          <c:tx>
            <c:rich>
              <a:bodyPr vert="horz" rot="0" anchor="ctr"/>
              <a:lstStyle/>
              <a:p>
                <a:pPr algn="ctr">
                  <a:defRPr/>
                </a:pPr>
                <a:r>
                  <a:rPr lang="en-US" cap="none" sz="900" b="0" i="0" u="none" baseline="0"/>
                  <a:t>Bürgermeisterkandidaten</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pPr>
          </a:p>
        </c:txPr>
        <c:crossAx val="7887909"/>
        <c:crosses val="autoZero"/>
        <c:auto val="0"/>
        <c:noMultiLvlLbl val="0"/>
      </c:dateAx>
      <c:valAx>
        <c:axId val="7887909"/>
        <c:scaling>
          <c:orientation val="minMax"/>
        </c:scaling>
        <c:axPos val="l"/>
        <c:title>
          <c:tx>
            <c:rich>
              <a:bodyPr vert="horz" rot="-5400000" anchor="ctr"/>
              <a:lstStyle/>
              <a:p>
                <a:pPr algn="ctr">
                  <a:defRPr/>
                </a:pPr>
                <a:r>
                  <a:rPr lang="en-US" cap="none" sz="900" b="0" i="0" u="none" baseline="0"/>
                  <a:t>Punkte (Bewertung)</a:t>
                </a:r>
              </a:p>
            </c:rich>
          </c:tx>
          <c:layout/>
          <c:overlay val="0"/>
          <c:spPr>
            <a:noFill/>
            <a:ln>
              <a:noFill/>
            </a:ln>
          </c:spPr>
        </c:title>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txPr>
          <a:bodyPr vert="horz" rot="0"/>
          <a:lstStyle/>
          <a:p>
            <a:pPr>
              <a:defRPr lang="en-US" cap="none" sz="1000" b="0" i="0" u="none" baseline="0"/>
            </a:pPr>
          </a:p>
        </c:txPr>
        <c:crossAx val="30702596"/>
        <c:crossesAt val="1"/>
        <c:crossBetween val="between"/>
        <c:dispUnits/>
      </c:valAx>
      <c:spPr>
        <a:noFill/>
        <a:ln w="3175">
          <a:solidFill>
            <a:srgbClr val="B3B3B3"/>
          </a:solidFill>
        </a:ln>
      </c:spPr>
    </c:plotArea>
    <c:legend>
      <c:legendPos val="t"/>
      <c:layout/>
      <c:overlay val="0"/>
      <c:spPr>
        <a:noFill/>
        <a:ln w="3175">
          <a:noFill/>
        </a:ln>
      </c:spPr>
      <c:txPr>
        <a:bodyPr vert="horz" rot="0"/>
        <a:lstStyle/>
        <a:p>
          <a:pPr>
            <a:defRPr lang="en-US" cap="none" sz="1000" b="0" i="0" u="none" baseline="0"/>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38100</xdr:rowOff>
    </xdr:from>
    <xdr:to>
      <xdr:col>13</xdr:col>
      <xdr:colOff>923925</xdr:colOff>
      <xdr:row>48</xdr:row>
      <xdr:rowOff>123825</xdr:rowOff>
    </xdr:to>
    <xdr:graphicFrame>
      <xdr:nvGraphicFramePr>
        <xdr:cNvPr id="1" name="Chart 1"/>
        <xdr:cNvGraphicFramePr/>
      </xdr:nvGraphicFramePr>
      <xdr:xfrm>
        <a:off x="76200" y="38100"/>
        <a:ext cx="13849350" cy="877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85725</xdr:rowOff>
    </xdr:from>
    <xdr:to>
      <xdr:col>14</xdr:col>
      <xdr:colOff>514350</xdr:colOff>
      <xdr:row>37</xdr:row>
      <xdr:rowOff>95250</xdr:rowOff>
    </xdr:to>
    <xdr:graphicFrame>
      <xdr:nvGraphicFramePr>
        <xdr:cNvPr id="1" name="Chart 1"/>
        <xdr:cNvGraphicFramePr/>
      </xdr:nvGraphicFramePr>
      <xdr:xfrm>
        <a:off x="66675" y="85725"/>
        <a:ext cx="14811375" cy="670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17"/>
  <sheetViews>
    <sheetView tabSelected="1" zoomScale="69" zoomScaleNormal="69" workbookViewId="0" topLeftCell="A1">
      <selection activeCell="A7" sqref="A7"/>
    </sheetView>
  </sheetViews>
  <sheetFormatPr defaultColWidth="10.3984375" defaultRowHeight="14.25"/>
  <cols>
    <col min="1" max="1" width="3.8984375" style="1" customWidth="1"/>
    <col min="2" max="2" width="43.8984375" style="1" customWidth="1"/>
    <col min="3" max="3" width="4.69921875" style="2" customWidth="1"/>
    <col min="4" max="4" width="20.5" style="2" customWidth="1"/>
    <col min="5" max="5" width="10.69921875" style="2" customWidth="1"/>
    <col min="6" max="6" width="9.59765625" style="2" customWidth="1"/>
    <col min="7" max="7" width="11.69921875" style="2" customWidth="1"/>
    <col min="8" max="8" width="11.796875" style="2" customWidth="1"/>
    <col min="9" max="9" width="12" style="2" customWidth="1"/>
    <col min="10" max="10" width="13.3984375" style="2" customWidth="1"/>
    <col min="11" max="11" width="24.59765625" style="2" customWidth="1"/>
    <col min="12" max="12" width="13.59765625" style="2" customWidth="1"/>
    <col min="13" max="13" width="17.3984375" style="2" customWidth="1"/>
    <col min="14" max="16" width="10.3984375" style="2" customWidth="1"/>
    <col min="17" max="16384" width="10.3984375" style="1" customWidth="1"/>
  </cols>
  <sheetData>
    <row r="1" spans="1:17" ht="60.75" customHeight="1">
      <c r="A1" s="3"/>
      <c r="B1" s="4" t="s">
        <v>0</v>
      </c>
      <c r="C1" s="5"/>
      <c r="D1" s="6" t="s">
        <v>1</v>
      </c>
      <c r="E1" s="6" t="s">
        <v>2</v>
      </c>
      <c r="F1" s="6" t="s">
        <v>3</v>
      </c>
      <c r="G1" s="6" t="s">
        <v>4</v>
      </c>
      <c r="H1" s="6" t="s">
        <v>5</v>
      </c>
      <c r="I1" s="6" t="s">
        <v>6</v>
      </c>
      <c r="J1" s="6" t="s">
        <v>7</v>
      </c>
      <c r="K1" s="6" t="s">
        <v>8</v>
      </c>
      <c r="L1" s="6" t="s">
        <v>9</v>
      </c>
      <c r="M1" s="6" t="s">
        <v>10</v>
      </c>
      <c r="N1" s="6" t="s">
        <v>11</v>
      </c>
      <c r="O1" s="6" t="s">
        <v>12</v>
      </c>
      <c r="P1" s="6" t="s">
        <v>13</v>
      </c>
      <c r="Q1" s="1" t="s">
        <v>14</v>
      </c>
    </row>
    <row r="2" spans="1:16" ht="44.25" customHeight="1">
      <c r="A2" s="3"/>
      <c r="B2" s="4" t="s">
        <v>15</v>
      </c>
      <c r="C2" s="5" t="s">
        <v>16</v>
      </c>
      <c r="D2" s="6" t="s">
        <v>17</v>
      </c>
      <c r="E2" s="6" t="s">
        <v>18</v>
      </c>
      <c r="F2" s="6" t="s">
        <v>19</v>
      </c>
      <c r="G2" s="6" t="s">
        <v>20</v>
      </c>
      <c r="H2" s="6" t="s">
        <v>21</v>
      </c>
      <c r="I2" s="6" t="s">
        <v>22</v>
      </c>
      <c r="J2" s="6" t="s">
        <v>23</v>
      </c>
      <c r="K2" s="6" t="s">
        <v>24</v>
      </c>
      <c r="L2" s="6" t="s">
        <v>25</v>
      </c>
      <c r="M2" s="6" t="s">
        <v>26</v>
      </c>
      <c r="N2" s="6" t="s">
        <v>27</v>
      </c>
      <c r="O2" s="6" t="s">
        <v>28</v>
      </c>
      <c r="P2" s="6" t="s">
        <v>29</v>
      </c>
    </row>
    <row r="3" spans="1:16" ht="18.75" customHeight="1">
      <c r="A3" s="3"/>
      <c r="B3" s="4" t="s">
        <v>30</v>
      </c>
      <c r="C3" s="5"/>
      <c r="D3" s="7" t="s">
        <v>31</v>
      </c>
      <c r="E3" s="7" t="s">
        <v>31</v>
      </c>
      <c r="F3" s="7" t="s">
        <v>32</v>
      </c>
      <c r="G3" s="7" t="s">
        <v>31</v>
      </c>
      <c r="H3" s="7" t="s">
        <v>31</v>
      </c>
      <c r="I3" s="7" t="s">
        <v>31</v>
      </c>
      <c r="J3" s="7" t="s">
        <v>31</v>
      </c>
      <c r="K3" s="7" t="s">
        <v>32</v>
      </c>
      <c r="L3" s="8" t="s">
        <v>32</v>
      </c>
      <c r="M3" s="8" t="s">
        <v>32</v>
      </c>
      <c r="N3" s="8" t="s">
        <v>32</v>
      </c>
      <c r="O3" s="8" t="s">
        <v>32</v>
      </c>
      <c r="P3" s="8" t="s">
        <v>32</v>
      </c>
    </row>
    <row r="4" spans="1:11" ht="101.25" customHeight="1">
      <c r="A4" s="5" t="s">
        <v>33</v>
      </c>
      <c r="B4" s="9" t="s">
        <v>34</v>
      </c>
      <c r="C4" s="10">
        <v>1</v>
      </c>
      <c r="D4" s="11">
        <v>1</v>
      </c>
      <c r="E4" s="11">
        <v>1</v>
      </c>
      <c r="F4" s="11"/>
      <c r="G4" s="11">
        <v>1</v>
      </c>
      <c r="H4" s="11">
        <v>1</v>
      </c>
      <c r="I4" s="11">
        <v>1</v>
      </c>
      <c r="J4" s="11">
        <v>1</v>
      </c>
      <c r="K4" s="11"/>
    </row>
    <row r="5" spans="1:11" ht="67.5" customHeight="1">
      <c r="A5" s="5" t="s">
        <v>35</v>
      </c>
      <c r="B5" s="9" t="s">
        <v>36</v>
      </c>
      <c r="C5" s="10">
        <v>1</v>
      </c>
      <c r="D5" s="11">
        <v>1</v>
      </c>
      <c r="E5" s="11">
        <v>1</v>
      </c>
      <c r="F5" s="11"/>
      <c r="G5" s="11">
        <v>1</v>
      </c>
      <c r="H5" s="11">
        <v>1</v>
      </c>
      <c r="I5" s="11">
        <v>1</v>
      </c>
      <c r="J5" s="11">
        <v>1</v>
      </c>
      <c r="K5" s="11"/>
    </row>
    <row r="6" spans="1:11" ht="77.25" customHeight="1">
      <c r="A6" s="5" t="s">
        <v>37</v>
      </c>
      <c r="B6" s="9" t="s">
        <v>38</v>
      </c>
      <c r="C6" s="10">
        <v>3</v>
      </c>
      <c r="D6" s="12">
        <v>2</v>
      </c>
      <c r="E6" s="11">
        <v>2</v>
      </c>
      <c r="F6" s="11"/>
      <c r="G6" s="11">
        <v>3</v>
      </c>
      <c r="H6" s="11">
        <v>2</v>
      </c>
      <c r="I6" s="11">
        <v>0</v>
      </c>
      <c r="J6" s="11">
        <v>0</v>
      </c>
      <c r="K6" s="11"/>
    </row>
    <row r="7" spans="1:11" ht="55.5" customHeight="1">
      <c r="A7" s="5" t="s">
        <v>39</v>
      </c>
      <c r="B7" s="9" t="s">
        <v>40</v>
      </c>
      <c r="C7" s="10">
        <v>2</v>
      </c>
      <c r="D7" s="11">
        <v>2</v>
      </c>
      <c r="E7" s="11">
        <v>2</v>
      </c>
      <c r="F7" s="11"/>
      <c r="G7" s="11">
        <v>2</v>
      </c>
      <c r="H7" s="11">
        <v>2</v>
      </c>
      <c r="I7" s="11">
        <v>2</v>
      </c>
      <c r="J7" s="11">
        <v>2</v>
      </c>
      <c r="K7" s="11"/>
    </row>
    <row r="8" spans="1:11" ht="67.5" customHeight="1">
      <c r="A8" s="5" t="s">
        <v>41</v>
      </c>
      <c r="B8" s="9" t="s">
        <v>42</v>
      </c>
      <c r="C8" s="10">
        <v>3</v>
      </c>
      <c r="D8" s="11">
        <v>3</v>
      </c>
      <c r="E8" s="11">
        <v>3</v>
      </c>
      <c r="F8" s="11"/>
      <c r="G8" s="11">
        <v>3</v>
      </c>
      <c r="H8" s="11">
        <v>3</v>
      </c>
      <c r="I8" s="11">
        <v>3</v>
      </c>
      <c r="J8" s="11">
        <v>0</v>
      </c>
      <c r="K8" s="11"/>
    </row>
    <row r="9" spans="1:11" ht="96.75" customHeight="1">
      <c r="A9" s="5" t="s">
        <v>43</v>
      </c>
      <c r="B9" s="9" t="s">
        <v>44</v>
      </c>
      <c r="C9" s="13">
        <v>2</v>
      </c>
      <c r="D9" s="12">
        <v>2</v>
      </c>
      <c r="E9" s="11">
        <v>2</v>
      </c>
      <c r="F9" s="11"/>
      <c r="G9" s="11">
        <v>2</v>
      </c>
      <c r="H9" s="11">
        <v>2</v>
      </c>
      <c r="I9" s="11">
        <v>2</v>
      </c>
      <c r="J9" s="11">
        <v>2</v>
      </c>
      <c r="K9" s="11"/>
    </row>
    <row r="10" spans="1:11" ht="85.5" customHeight="1">
      <c r="A10" s="5" t="s">
        <v>45</v>
      </c>
      <c r="B10" s="14" t="s">
        <v>46</v>
      </c>
      <c r="C10" s="13">
        <v>3</v>
      </c>
      <c r="D10" s="12">
        <v>3</v>
      </c>
      <c r="E10" s="11">
        <v>3</v>
      </c>
      <c r="F10" s="11"/>
      <c r="G10" s="11">
        <v>3</v>
      </c>
      <c r="H10" s="11">
        <v>3</v>
      </c>
      <c r="I10" s="11">
        <v>0</v>
      </c>
      <c r="J10" s="11">
        <v>0</v>
      </c>
      <c r="K10" s="11"/>
    </row>
    <row r="11" spans="1:11" ht="72.75" customHeight="1">
      <c r="A11" s="5" t="s">
        <v>47</v>
      </c>
      <c r="B11" s="9" t="s">
        <v>48</v>
      </c>
      <c r="C11" s="10">
        <v>3</v>
      </c>
      <c r="D11" s="12">
        <v>0</v>
      </c>
      <c r="E11" s="11">
        <v>3</v>
      </c>
      <c r="F11" s="11"/>
      <c r="G11" s="11">
        <v>3</v>
      </c>
      <c r="H11" s="11">
        <v>3</v>
      </c>
      <c r="I11" s="11">
        <v>3</v>
      </c>
      <c r="J11" s="11">
        <v>3</v>
      </c>
      <c r="K11" s="11"/>
    </row>
    <row r="12" spans="1:11" ht="106.5" customHeight="1">
      <c r="A12" s="5" t="s">
        <v>49</v>
      </c>
      <c r="B12" s="14" t="s">
        <v>50</v>
      </c>
      <c r="C12" s="13">
        <v>3</v>
      </c>
      <c r="D12" s="11">
        <v>1.5</v>
      </c>
      <c r="E12" s="11">
        <v>3</v>
      </c>
      <c r="F12" s="11"/>
      <c r="G12" s="11">
        <v>3</v>
      </c>
      <c r="H12" s="11">
        <v>3</v>
      </c>
      <c r="I12" s="11">
        <v>1.5</v>
      </c>
      <c r="J12" s="11">
        <v>3</v>
      </c>
      <c r="K12" s="11"/>
    </row>
    <row r="13" spans="1:11" ht="81.75" customHeight="1">
      <c r="A13" s="5" t="s">
        <v>51</v>
      </c>
      <c r="B13" s="14" t="s">
        <v>52</v>
      </c>
      <c r="C13" s="13">
        <v>2</v>
      </c>
      <c r="D13" s="11">
        <v>2</v>
      </c>
      <c r="E13" s="11">
        <v>2</v>
      </c>
      <c r="F13" s="11"/>
      <c r="G13" s="11">
        <v>2</v>
      </c>
      <c r="H13" s="11">
        <v>2</v>
      </c>
      <c r="I13" s="11">
        <v>2</v>
      </c>
      <c r="J13" s="11">
        <v>2</v>
      </c>
      <c r="K13" s="11"/>
    </row>
    <row r="14" spans="1:11" ht="144" customHeight="1">
      <c r="A14" s="5" t="s">
        <v>53</v>
      </c>
      <c r="B14" s="9" t="s">
        <v>54</v>
      </c>
      <c r="C14" s="10">
        <v>2</v>
      </c>
      <c r="D14" s="12">
        <v>2</v>
      </c>
      <c r="E14" s="11">
        <v>2</v>
      </c>
      <c r="F14" s="11"/>
      <c r="G14" s="11">
        <v>2</v>
      </c>
      <c r="H14" s="11">
        <v>2</v>
      </c>
      <c r="I14" s="11">
        <v>2</v>
      </c>
      <c r="J14" s="11">
        <v>2</v>
      </c>
      <c r="K14" s="11"/>
    </row>
    <row r="15" spans="1:11" ht="57" customHeight="1">
      <c r="A15" s="5" t="s">
        <v>55</v>
      </c>
      <c r="B15" s="14" t="s">
        <v>56</v>
      </c>
      <c r="C15" s="13">
        <v>1</v>
      </c>
      <c r="D15" s="12">
        <v>1</v>
      </c>
      <c r="E15" s="11">
        <v>1</v>
      </c>
      <c r="F15" s="11"/>
      <c r="G15" s="11">
        <v>1</v>
      </c>
      <c r="H15" s="11">
        <v>1</v>
      </c>
      <c r="I15" s="11">
        <v>1</v>
      </c>
      <c r="J15" s="11">
        <v>1</v>
      </c>
      <c r="K15" s="11"/>
    </row>
    <row r="16" spans="1:11" ht="13.5">
      <c r="A16" s="3"/>
      <c r="B16" s="3"/>
      <c r="C16" s="15"/>
      <c r="D16" s="15"/>
      <c r="E16" s="15"/>
      <c r="F16" s="15"/>
      <c r="G16" s="15"/>
      <c r="H16" s="15"/>
      <c r="I16" s="15"/>
      <c r="J16" s="15"/>
      <c r="K16" s="15"/>
    </row>
    <row r="17" spans="1:16" ht="13.5">
      <c r="A17" s="3"/>
      <c r="B17" s="16" t="s">
        <v>57</v>
      </c>
      <c r="C17" s="7">
        <f>SUM(C4:C15)</f>
        <v>26</v>
      </c>
      <c r="D17" s="7">
        <f>SUM(D4:D15)</f>
        <v>20.5</v>
      </c>
      <c r="E17" s="7">
        <f>SUM(E4:E15)</f>
        <v>25</v>
      </c>
      <c r="F17" s="7">
        <f>SUM(F4:F15)</f>
        <v>0</v>
      </c>
      <c r="G17" s="7">
        <f>SUM(G4:G15)</f>
        <v>26</v>
      </c>
      <c r="H17" s="7">
        <f>SUM(H4:H15)</f>
        <v>25</v>
      </c>
      <c r="I17" s="7">
        <f>SUM(I4:I15)</f>
        <v>18.5</v>
      </c>
      <c r="J17" s="7">
        <f>SUM(J4:J15)</f>
        <v>17</v>
      </c>
      <c r="K17" s="7">
        <f>SUM(K4:K15)</f>
        <v>0</v>
      </c>
      <c r="L17" s="7">
        <f>SUM(L4:L15)</f>
        <v>0</v>
      </c>
      <c r="M17" s="7">
        <f>SUM(M4:M15)</f>
        <v>0</v>
      </c>
      <c r="N17" s="7">
        <f>SUM(N4:N15)</f>
        <v>0</v>
      </c>
      <c r="O17" s="7">
        <f>SUM(O4:O15)</f>
        <v>0</v>
      </c>
      <c r="P17" s="7">
        <f>SUM(P4:P15)</f>
        <v>0</v>
      </c>
    </row>
  </sheetData>
  <sheetProtection selectLockedCells="1" selectUnlockedCells="1"/>
  <conditionalFormatting sqref="G12:K15 E12:E15">
    <cfRule type="cellIs" priority="1" dxfId="0" operator="equal" stopIfTrue="1">
      <formula>"JA"</formula>
    </cfRule>
    <cfRule type="cellIs" priority="2" dxfId="1" operator="equal" stopIfTrue="1">
      <formula>"NEIN"</formula>
    </cfRule>
  </conditionalFormatting>
  <conditionalFormatting sqref="G4:K11 E4:E11">
    <cfRule type="cellIs" priority="3" dxfId="0" operator="equal" stopIfTrue="1">
      <formula>"JA"</formula>
    </cfRule>
    <cfRule type="cellIs" priority="4" dxfId="1" operator="equal" stopIfTrue="1">
      <formula>"NEIN"</formula>
    </cfRule>
    <cfRule type="cellIs" priority="5" dxfId="2" operator="equal" stopIfTrue="1">
      <formula>"JEIN"</formula>
    </cfRule>
  </conditionalFormatting>
  <conditionalFormatting sqref="F12:F15">
    <cfRule type="cellIs" priority="6" dxfId="0" operator="equal" stopIfTrue="1">
      <formula>"JA"</formula>
    </cfRule>
    <cfRule type="cellIs" priority="7" dxfId="1" operator="equal" stopIfTrue="1">
      <formula>"NEIN"</formula>
    </cfRule>
  </conditionalFormatting>
  <conditionalFormatting sqref="F4:F11">
    <cfRule type="cellIs" priority="8" dxfId="0" operator="equal" stopIfTrue="1">
      <formula>"JA"</formula>
    </cfRule>
    <cfRule type="cellIs" priority="9" dxfId="1" operator="equal" stopIfTrue="1">
      <formula>"NEIN"</formula>
    </cfRule>
    <cfRule type="cellIs" priority="10" dxfId="2" operator="equal" stopIfTrue="1">
      <formula>"JEIN"</formula>
    </cfRule>
  </conditionalFormatting>
  <conditionalFormatting sqref="D12:D13">
    <cfRule type="cellIs" priority="11" dxfId="0" operator="equal" stopIfTrue="1">
      <formula>"JA"</formula>
    </cfRule>
    <cfRule type="cellIs" priority="12" dxfId="1" operator="equal" stopIfTrue="1">
      <formula>"NEIN"</formula>
    </cfRule>
  </conditionalFormatting>
  <conditionalFormatting sqref="D4:D5 D7:D8">
    <cfRule type="cellIs" priority="13" dxfId="0" operator="equal" stopIfTrue="1">
      <formula>"JA"</formula>
    </cfRule>
    <cfRule type="cellIs" priority="14" dxfId="1" operator="equal" stopIfTrue="1">
      <formula>"NEIN"</formula>
    </cfRule>
    <cfRule type="cellIs" priority="15" dxfId="2" operator="equal" stopIfTrue="1">
      <formula>"JEIN"</formula>
    </cfRule>
  </conditionalFormatting>
  <printOptions gridLines="1"/>
  <pageMargins left="0.5902777777777778" right="0.25" top="0.4388888888888889" bottom="0.4388888888888889" header="0.3" footer="0.3"/>
  <pageSetup firstPageNumber="1" useFirstPageNumber="1" fitToHeight="1" fitToWidth="1" horizontalDpi="300" verticalDpi="300" orientation="landscape" pageOrder="overThenDown" paperSize="8"/>
  <headerFooter alignWithMargins="0">
    <oddHeader>&amp;C&amp;"Arial,Standard"&amp;10&amp;F/&amp;A</oddHeader>
    <oddFooter>&amp;C&amp;"Arial,Standard"&amp;10Page &amp;P - Datum: &amp;D</oddFooter>
  </headerFooter>
</worksheet>
</file>

<file path=xl/worksheets/sheet2.xml><?xml version="1.0" encoding="utf-8"?>
<worksheet xmlns="http://schemas.openxmlformats.org/spreadsheetml/2006/main" xmlns:r="http://schemas.openxmlformats.org/officeDocument/2006/relationships">
  <dimension ref="A1:V31"/>
  <sheetViews>
    <sheetView zoomScale="69" zoomScaleNormal="69" workbookViewId="0" topLeftCell="A1">
      <selection activeCell="A1" sqref="A1"/>
    </sheetView>
  </sheetViews>
  <sheetFormatPr defaultColWidth="11.19921875" defaultRowHeight="14.25"/>
  <cols>
    <col min="1" max="1" width="11.09765625" style="17" customWidth="1"/>
    <col min="2" max="2" width="12.09765625" style="17" customWidth="1"/>
    <col min="3" max="3" width="10.796875" style="17" customWidth="1"/>
    <col min="4" max="4" width="8.59765625" style="17" customWidth="1"/>
    <col min="5" max="5" width="10.69921875" style="17" customWidth="1"/>
    <col min="6" max="6" width="10.3984375" style="17" customWidth="1"/>
    <col min="7" max="7" width="11.5" style="17" customWidth="1"/>
    <col min="8" max="8" width="8.19921875" style="17" customWidth="1"/>
    <col min="9" max="9" width="10.796875" style="17" customWidth="1"/>
    <col min="10" max="10" width="13.5" style="17" customWidth="1"/>
    <col min="11" max="14" width="10.796875" style="17" customWidth="1"/>
    <col min="15" max="15" width="10.796875" style="18" customWidth="1"/>
    <col min="16" max="16384" width="10.796875" style="17" customWidth="1"/>
  </cols>
  <sheetData>
    <row r="1" ht="13.5">
      <c r="A1" s="19" t="s">
        <v>58</v>
      </c>
    </row>
    <row r="2" ht="13.5">
      <c r="A2" s="19" t="s">
        <v>59</v>
      </c>
    </row>
    <row r="3" ht="10.5" customHeight="1">
      <c r="L3"/>
    </row>
    <row r="4" spans="1:12" ht="16.5" customHeight="1">
      <c r="A4" s="20" t="s">
        <v>60</v>
      </c>
      <c r="B4" s="20"/>
      <c r="C4" s="20"/>
      <c r="D4" s="20"/>
      <c r="E4" s="20"/>
      <c r="F4" s="20"/>
      <c r="G4" s="20"/>
      <c r="H4" s="20"/>
      <c r="I4" s="20"/>
      <c r="J4" s="20"/>
      <c r="L4"/>
    </row>
    <row r="5" ht="8.25" customHeight="1"/>
    <row r="6" spans="1:22" ht="24">
      <c r="A6" s="16"/>
      <c r="B6" s="21">
        <f>Tabelle!D2</f>
        <v>0</v>
      </c>
      <c r="C6" s="21">
        <f>Tabelle!E2</f>
        <v>0</v>
      </c>
      <c r="D6" s="21">
        <f>Tabelle!F2</f>
        <v>0</v>
      </c>
      <c r="E6" s="21">
        <f>Tabelle!G2</f>
        <v>0</v>
      </c>
      <c r="F6" s="21">
        <f>Tabelle!H2</f>
        <v>0</v>
      </c>
      <c r="G6" s="21">
        <f>Tabelle!I2</f>
        <v>0</v>
      </c>
      <c r="H6" s="21">
        <f>Tabelle!J2</f>
        <v>0</v>
      </c>
      <c r="I6" s="21">
        <f>Tabelle!K2</f>
        <v>0</v>
      </c>
      <c r="J6" s="21">
        <f>Tabelle!L2</f>
        <v>0</v>
      </c>
      <c r="K6" s="21">
        <f>Tabelle!M2</f>
        <v>0</v>
      </c>
      <c r="L6" s="21">
        <f>Tabelle!N2</f>
        <v>0</v>
      </c>
      <c r="M6" s="21">
        <f>Tabelle!O2</f>
        <v>0</v>
      </c>
      <c r="N6" s="21">
        <f>Tabelle!P2</f>
        <v>0</v>
      </c>
      <c r="O6" s="2"/>
      <c r="P6" s="22"/>
      <c r="Q6" s="2"/>
      <c r="R6" s="23"/>
      <c r="S6" s="23"/>
      <c r="T6" s="24"/>
      <c r="U6" s="1"/>
      <c r="V6" s="1"/>
    </row>
    <row r="7" spans="1:14" ht="24">
      <c r="A7" s="25" t="s">
        <v>61</v>
      </c>
      <c r="B7" s="26">
        <f>Tabelle!D3</f>
        <v>0</v>
      </c>
      <c r="C7" s="26">
        <f>Tabelle!E3</f>
        <v>0</v>
      </c>
      <c r="D7" s="26">
        <f>Tabelle!F3</f>
        <v>0</v>
      </c>
      <c r="E7" s="26">
        <f>Tabelle!G3</f>
        <v>0</v>
      </c>
      <c r="F7" s="26">
        <f>Tabelle!H3</f>
        <v>0</v>
      </c>
      <c r="G7" s="26">
        <f>Tabelle!I3</f>
        <v>0</v>
      </c>
      <c r="H7" s="26">
        <f>Tabelle!J3</f>
        <v>0</v>
      </c>
      <c r="I7" s="26">
        <f>Tabelle!K3</f>
        <v>0</v>
      </c>
      <c r="J7" s="26">
        <f>Tabelle!L3</f>
        <v>0</v>
      </c>
      <c r="K7" s="26">
        <f>Tabelle!M3</f>
        <v>0</v>
      </c>
      <c r="L7" s="26">
        <f>Tabelle!N3</f>
        <v>0</v>
      </c>
      <c r="M7" s="26">
        <f>Tabelle!O3</f>
        <v>0</v>
      </c>
      <c r="N7" s="26">
        <f>Tabelle!P3</f>
        <v>0</v>
      </c>
    </row>
    <row r="9" ht="9" customHeight="1"/>
    <row r="10" spans="1:10" ht="13.5">
      <c r="A10" s="27" t="s">
        <v>62</v>
      </c>
      <c r="B10" s="27"/>
      <c r="C10" s="27"/>
      <c r="D10" s="27"/>
      <c r="E10" s="27"/>
      <c r="F10" s="27"/>
      <c r="G10" s="27"/>
      <c r="H10" s="27"/>
      <c r="I10" s="27"/>
      <c r="J10" s="27"/>
    </row>
    <row r="11" ht="6" customHeight="1"/>
    <row r="12" spans="1:15" ht="34.5">
      <c r="A12" s="25" t="s">
        <v>63</v>
      </c>
      <c r="B12" s="28">
        <f>B6</f>
        <v>0</v>
      </c>
      <c r="C12" s="28">
        <f>C6</f>
        <v>0</v>
      </c>
      <c r="D12" s="28">
        <f>E6</f>
        <v>0</v>
      </c>
      <c r="E12" s="28">
        <f>F6</f>
        <v>0</v>
      </c>
      <c r="F12" s="28">
        <f>G6</f>
        <v>0</v>
      </c>
      <c r="G12" s="28">
        <f>H6</f>
        <v>0</v>
      </c>
      <c r="H12" s="28">
        <f>I6</f>
        <v>0</v>
      </c>
      <c r="I12" s="28">
        <f>J6</f>
        <v>0</v>
      </c>
      <c r="J12" s="28">
        <f>K6</f>
        <v>0</v>
      </c>
      <c r="K12" s="28">
        <f>L6</f>
        <v>0</v>
      </c>
      <c r="L12" s="28">
        <f>M6</f>
        <v>0</v>
      </c>
      <c r="M12" s="28">
        <f>N6</f>
        <v>0</v>
      </c>
      <c r="O12" s="27"/>
    </row>
    <row r="13" spans="1:13" ht="13.5">
      <c r="A13" s="7">
        <v>1</v>
      </c>
      <c r="B13" s="29">
        <f>Tabelle!D4</f>
        <v>1</v>
      </c>
      <c r="C13" s="29">
        <f>Tabelle!E4</f>
        <v>1</v>
      </c>
      <c r="D13" s="29">
        <f>Tabelle!G4</f>
        <v>1</v>
      </c>
      <c r="E13" s="29">
        <f>Tabelle!H4</f>
        <v>1</v>
      </c>
      <c r="F13" s="29">
        <f>Tabelle!I4</f>
        <v>1</v>
      </c>
      <c r="G13" s="29">
        <f>Tabelle!J4</f>
        <v>1</v>
      </c>
      <c r="H13" s="29">
        <f>Tabelle!K4</f>
        <v>0</v>
      </c>
      <c r="I13" s="29">
        <f>Tabelle!L4</f>
        <v>0</v>
      </c>
      <c r="J13" s="29">
        <f>Tabelle!M4</f>
        <v>0</v>
      </c>
      <c r="K13" s="29">
        <f>Tabelle!N4</f>
        <v>0</v>
      </c>
      <c r="L13" s="29">
        <f>Tabelle!O4</f>
        <v>0</v>
      </c>
      <c r="M13" s="29">
        <f>Tabelle!P4</f>
        <v>0</v>
      </c>
    </row>
    <row r="14" spans="1:13" ht="13.5">
      <c r="A14" s="7">
        <v>2</v>
      </c>
      <c r="B14" s="29">
        <f>Tabelle!D5</f>
        <v>1</v>
      </c>
      <c r="C14" s="29">
        <f>Tabelle!E5</f>
        <v>1</v>
      </c>
      <c r="D14" s="29">
        <f>Tabelle!G5</f>
        <v>1</v>
      </c>
      <c r="E14" s="29">
        <f>Tabelle!H5</f>
        <v>1</v>
      </c>
      <c r="F14" s="29">
        <f>Tabelle!I5</f>
        <v>1</v>
      </c>
      <c r="G14" s="29">
        <f>Tabelle!J5</f>
        <v>1</v>
      </c>
      <c r="H14" s="29">
        <f>Tabelle!K5</f>
        <v>0</v>
      </c>
      <c r="I14" s="29">
        <f>Tabelle!L5</f>
        <v>0</v>
      </c>
      <c r="J14" s="29">
        <f>Tabelle!M5</f>
        <v>0</v>
      </c>
      <c r="K14" s="29">
        <f>Tabelle!N5</f>
        <v>0</v>
      </c>
      <c r="L14" s="29">
        <f>Tabelle!O5</f>
        <v>0</v>
      </c>
      <c r="M14" s="29">
        <f>Tabelle!P5</f>
        <v>0</v>
      </c>
    </row>
    <row r="15" spans="1:13" ht="13.5">
      <c r="A15" s="7">
        <v>3</v>
      </c>
      <c r="B15" s="29">
        <f>Tabelle!D6</f>
        <v>2</v>
      </c>
      <c r="C15" s="29">
        <f>Tabelle!E6</f>
        <v>2</v>
      </c>
      <c r="D15" s="29">
        <f>Tabelle!G6</f>
        <v>3</v>
      </c>
      <c r="E15" s="29">
        <f>Tabelle!H6</f>
        <v>2</v>
      </c>
      <c r="F15" s="29">
        <f>Tabelle!I6</f>
        <v>0</v>
      </c>
      <c r="G15" s="29">
        <f>Tabelle!J6</f>
        <v>0</v>
      </c>
      <c r="H15" s="29">
        <f>Tabelle!K6</f>
        <v>0</v>
      </c>
      <c r="I15" s="29">
        <f>Tabelle!L6</f>
        <v>0</v>
      </c>
      <c r="J15" s="29">
        <f>Tabelle!M6</f>
        <v>0</v>
      </c>
      <c r="K15" s="29">
        <f>Tabelle!N6</f>
        <v>0</v>
      </c>
      <c r="L15" s="29">
        <f>Tabelle!O6</f>
        <v>0</v>
      </c>
      <c r="M15" s="29">
        <f>Tabelle!P6</f>
        <v>0</v>
      </c>
    </row>
    <row r="16" spans="1:13" ht="13.5">
      <c r="A16" s="7">
        <v>4</v>
      </c>
      <c r="B16" s="29">
        <f>Tabelle!D7</f>
        <v>2</v>
      </c>
      <c r="C16" s="29">
        <f>Tabelle!E7</f>
        <v>2</v>
      </c>
      <c r="D16" s="29">
        <f>Tabelle!G7</f>
        <v>2</v>
      </c>
      <c r="E16" s="29">
        <f>Tabelle!H7</f>
        <v>2</v>
      </c>
      <c r="F16" s="29">
        <f>Tabelle!I7</f>
        <v>2</v>
      </c>
      <c r="G16" s="29">
        <f>Tabelle!J7</f>
        <v>2</v>
      </c>
      <c r="H16" s="29">
        <f>Tabelle!K7</f>
        <v>0</v>
      </c>
      <c r="I16" s="29">
        <f>Tabelle!L7</f>
        <v>0</v>
      </c>
      <c r="J16" s="29">
        <f>Tabelle!M7</f>
        <v>0</v>
      </c>
      <c r="K16" s="29">
        <f>Tabelle!N7</f>
        <v>0</v>
      </c>
      <c r="L16" s="29">
        <f>Tabelle!O7</f>
        <v>0</v>
      </c>
      <c r="M16" s="29">
        <f>Tabelle!P7</f>
        <v>0</v>
      </c>
    </row>
    <row r="17" spans="1:13" ht="13.5">
      <c r="A17" s="7">
        <v>5</v>
      </c>
      <c r="B17" s="29">
        <f>Tabelle!D8</f>
        <v>3</v>
      </c>
      <c r="C17" s="29">
        <f>Tabelle!E8</f>
        <v>3</v>
      </c>
      <c r="D17" s="29">
        <f>Tabelle!G8</f>
        <v>3</v>
      </c>
      <c r="E17" s="29">
        <f>Tabelle!H8</f>
        <v>3</v>
      </c>
      <c r="F17" s="29">
        <f>Tabelle!I8</f>
        <v>3</v>
      </c>
      <c r="G17" s="29">
        <f>Tabelle!J8</f>
        <v>0</v>
      </c>
      <c r="H17" s="29">
        <f>Tabelle!K8</f>
        <v>0</v>
      </c>
      <c r="I17" s="29">
        <f>Tabelle!L8</f>
        <v>0</v>
      </c>
      <c r="J17" s="29">
        <f>Tabelle!M8</f>
        <v>0</v>
      </c>
      <c r="K17" s="29">
        <f>Tabelle!N8</f>
        <v>0</v>
      </c>
      <c r="L17" s="29">
        <f>Tabelle!O8</f>
        <v>0</v>
      </c>
      <c r="M17" s="29">
        <f>Tabelle!P8</f>
        <v>0</v>
      </c>
    </row>
    <row r="18" spans="1:13" ht="13.5">
      <c r="A18" s="7">
        <v>6</v>
      </c>
      <c r="B18" s="29">
        <f>Tabelle!D9</f>
        <v>2</v>
      </c>
      <c r="C18" s="29">
        <f>Tabelle!E9</f>
        <v>2</v>
      </c>
      <c r="D18" s="29">
        <f>Tabelle!G9</f>
        <v>2</v>
      </c>
      <c r="E18" s="29">
        <f>Tabelle!H9</f>
        <v>2</v>
      </c>
      <c r="F18" s="29">
        <f>Tabelle!I9</f>
        <v>2</v>
      </c>
      <c r="G18" s="29">
        <f>Tabelle!J9</f>
        <v>2</v>
      </c>
      <c r="H18" s="29">
        <f>Tabelle!K9</f>
        <v>0</v>
      </c>
      <c r="I18" s="29">
        <f>Tabelle!L9</f>
        <v>0</v>
      </c>
      <c r="J18" s="29">
        <f>Tabelle!M9</f>
        <v>0</v>
      </c>
      <c r="K18" s="29">
        <f>Tabelle!N9</f>
        <v>0</v>
      </c>
      <c r="L18" s="29">
        <f>Tabelle!O9</f>
        <v>0</v>
      </c>
      <c r="M18" s="29">
        <f>Tabelle!P9</f>
        <v>0</v>
      </c>
    </row>
    <row r="19" spans="1:13" ht="13.5">
      <c r="A19" s="7">
        <v>7</v>
      </c>
      <c r="B19" s="29">
        <f>Tabelle!D10</f>
        <v>3</v>
      </c>
      <c r="C19" s="29">
        <f>Tabelle!E10</f>
        <v>3</v>
      </c>
      <c r="D19" s="29">
        <f>Tabelle!G10</f>
        <v>3</v>
      </c>
      <c r="E19" s="29">
        <f>Tabelle!H10</f>
        <v>3</v>
      </c>
      <c r="F19" s="29">
        <f>Tabelle!I10</f>
        <v>0</v>
      </c>
      <c r="G19" s="29">
        <f>Tabelle!J10</f>
        <v>0</v>
      </c>
      <c r="H19" s="29">
        <f>Tabelle!K10</f>
        <v>0</v>
      </c>
      <c r="I19" s="29">
        <f>Tabelle!L10</f>
        <v>0</v>
      </c>
      <c r="J19" s="29">
        <f>Tabelle!M10</f>
        <v>0</v>
      </c>
      <c r="K19" s="29">
        <f>Tabelle!N10</f>
        <v>0</v>
      </c>
      <c r="L19" s="29">
        <f>Tabelle!O10</f>
        <v>0</v>
      </c>
      <c r="M19" s="29">
        <f>Tabelle!P10</f>
        <v>0</v>
      </c>
    </row>
    <row r="20" spans="1:13" ht="13.5">
      <c r="A20" s="7">
        <v>8</v>
      </c>
      <c r="B20" s="29">
        <v>0</v>
      </c>
      <c r="C20" s="29">
        <f>Tabelle!E11</f>
        <v>3</v>
      </c>
      <c r="D20" s="29">
        <f>Tabelle!G11</f>
        <v>3</v>
      </c>
      <c r="E20" s="29">
        <f>Tabelle!H11</f>
        <v>3</v>
      </c>
      <c r="F20" s="29">
        <f>Tabelle!I11</f>
        <v>3</v>
      </c>
      <c r="G20" s="29">
        <f>Tabelle!J11</f>
        <v>3</v>
      </c>
      <c r="H20" s="29">
        <f>Tabelle!K11</f>
        <v>0</v>
      </c>
      <c r="I20" s="29">
        <f>Tabelle!L11</f>
        <v>0</v>
      </c>
      <c r="J20" s="29">
        <f>Tabelle!M11</f>
        <v>0</v>
      </c>
      <c r="K20" s="29">
        <f>Tabelle!N11</f>
        <v>0</v>
      </c>
      <c r="L20" s="29">
        <f>Tabelle!O11</f>
        <v>0</v>
      </c>
      <c r="M20" s="29">
        <f>Tabelle!P11</f>
        <v>0</v>
      </c>
    </row>
    <row r="21" spans="1:13" ht="13.5">
      <c r="A21" s="7">
        <v>9</v>
      </c>
      <c r="B21" s="29">
        <f>Tabelle!D12</f>
        <v>1.5</v>
      </c>
      <c r="C21" s="29">
        <f>Tabelle!E12</f>
        <v>3</v>
      </c>
      <c r="D21" s="29">
        <f>Tabelle!G12</f>
        <v>3</v>
      </c>
      <c r="E21" s="29">
        <f>Tabelle!H12</f>
        <v>3</v>
      </c>
      <c r="F21" s="29">
        <f>Tabelle!I12</f>
        <v>1.5</v>
      </c>
      <c r="G21" s="29">
        <f>Tabelle!J12</f>
        <v>3</v>
      </c>
      <c r="H21" s="29">
        <f>Tabelle!K12</f>
        <v>0</v>
      </c>
      <c r="I21" s="29">
        <f>Tabelle!L12</f>
        <v>0</v>
      </c>
      <c r="J21" s="29">
        <f>Tabelle!M12</f>
        <v>0</v>
      </c>
      <c r="K21" s="29">
        <f>Tabelle!N12</f>
        <v>0</v>
      </c>
      <c r="L21" s="29">
        <f>Tabelle!O12</f>
        <v>0</v>
      </c>
      <c r="M21" s="29">
        <f>Tabelle!P12</f>
        <v>0</v>
      </c>
    </row>
    <row r="22" spans="1:13" ht="13.5">
      <c r="A22" s="7">
        <v>10</v>
      </c>
      <c r="B22" s="29">
        <f>Tabelle!D13</f>
        <v>2</v>
      </c>
      <c r="C22" s="29">
        <f>Tabelle!E13</f>
        <v>2</v>
      </c>
      <c r="D22" s="29">
        <f>Tabelle!G13</f>
        <v>2</v>
      </c>
      <c r="E22" s="29">
        <f>Tabelle!H13</f>
        <v>2</v>
      </c>
      <c r="F22" s="29">
        <f>Tabelle!I13</f>
        <v>2</v>
      </c>
      <c r="G22" s="29">
        <f>Tabelle!J13</f>
        <v>2</v>
      </c>
      <c r="H22" s="29">
        <f>Tabelle!K13</f>
        <v>0</v>
      </c>
      <c r="I22" s="29">
        <f>Tabelle!L13</f>
        <v>0</v>
      </c>
      <c r="J22" s="29">
        <f>Tabelle!M13</f>
        <v>0</v>
      </c>
      <c r="K22" s="29">
        <f>Tabelle!N13</f>
        <v>0</v>
      </c>
      <c r="L22" s="29">
        <f>Tabelle!O13</f>
        <v>0</v>
      </c>
      <c r="M22" s="29">
        <f>Tabelle!P13</f>
        <v>0</v>
      </c>
    </row>
    <row r="23" spans="1:13" ht="13.5">
      <c r="A23" s="30">
        <v>11</v>
      </c>
      <c r="B23" s="29">
        <f>Tabelle!D14</f>
        <v>2</v>
      </c>
      <c r="C23" s="29">
        <f>Tabelle!E14</f>
        <v>2</v>
      </c>
      <c r="D23" s="29">
        <f>Tabelle!G14</f>
        <v>2</v>
      </c>
      <c r="E23" s="29">
        <f>Tabelle!H14</f>
        <v>2</v>
      </c>
      <c r="F23" s="29">
        <f>Tabelle!I14</f>
        <v>2</v>
      </c>
      <c r="G23" s="29">
        <f>Tabelle!J14</f>
        <v>2</v>
      </c>
      <c r="H23" s="29">
        <f>Tabelle!K14</f>
        <v>0</v>
      </c>
      <c r="I23" s="29">
        <f>Tabelle!L14</f>
        <v>0</v>
      </c>
      <c r="J23" s="29">
        <f>Tabelle!M14</f>
        <v>0</v>
      </c>
      <c r="K23" s="29">
        <f>Tabelle!N14</f>
        <v>0</v>
      </c>
      <c r="L23" s="29">
        <f>Tabelle!O14</f>
        <v>0</v>
      </c>
      <c r="M23" s="29">
        <f>Tabelle!P14</f>
        <v>0</v>
      </c>
    </row>
    <row r="24" spans="1:13" ht="13.5">
      <c r="A24" s="7">
        <v>12</v>
      </c>
      <c r="B24" s="29">
        <v>1</v>
      </c>
      <c r="C24" s="29">
        <f>Tabelle!E15</f>
        <v>1</v>
      </c>
      <c r="D24" s="29">
        <f>Tabelle!G15</f>
        <v>1</v>
      </c>
      <c r="E24" s="29">
        <f>Tabelle!H15</f>
        <v>1</v>
      </c>
      <c r="F24" s="29">
        <f>Tabelle!I15</f>
        <v>1</v>
      </c>
      <c r="G24" s="29">
        <f>Tabelle!J15</f>
        <v>1</v>
      </c>
      <c r="H24" s="29">
        <f>Tabelle!K15</f>
        <v>0</v>
      </c>
      <c r="I24" s="29">
        <f>Tabelle!L15</f>
        <v>0</v>
      </c>
      <c r="J24" s="29">
        <f>Tabelle!M15</f>
        <v>0</v>
      </c>
      <c r="K24" s="29">
        <f>Tabelle!N15</f>
        <v>0</v>
      </c>
      <c r="L24" s="29">
        <f>Tabelle!O15</f>
        <v>0</v>
      </c>
      <c r="M24" s="29">
        <f>Tabelle!P15</f>
        <v>0</v>
      </c>
    </row>
    <row r="25" spans="1:15" s="34" customFormat="1" ht="15">
      <c r="A25" s="31"/>
      <c r="B25" s="32"/>
      <c r="C25" s="32"/>
      <c r="D25" s="32"/>
      <c r="E25" s="32"/>
      <c r="F25" s="32"/>
      <c r="G25" s="32"/>
      <c r="H25" s="33"/>
      <c r="I25" s="33"/>
      <c r="J25" s="33"/>
      <c r="O25" s="35"/>
    </row>
    <row r="27" spans="1:10" ht="13.5">
      <c r="A27" s="27" t="s">
        <v>64</v>
      </c>
      <c r="B27" s="27"/>
      <c r="C27" s="27"/>
      <c r="D27" s="27"/>
      <c r="E27" s="27"/>
      <c r="F27" s="27"/>
      <c r="G27" s="27"/>
      <c r="H27" s="27"/>
      <c r="I27" s="27"/>
      <c r="J27" s="27"/>
    </row>
    <row r="28" spans="1:10" ht="15" customHeight="1">
      <c r="A28" s="36" t="s">
        <v>65</v>
      </c>
      <c r="B28" s="36"/>
      <c r="C28" s="36"/>
      <c r="D28" s="36"/>
      <c r="E28" s="36"/>
      <c r="F28" s="36"/>
      <c r="G28" s="36"/>
      <c r="H28" s="36"/>
      <c r="I28" s="36"/>
      <c r="J28" s="36"/>
    </row>
    <row r="29" ht="9.75" customHeight="1"/>
    <row r="30" spans="1:13" ht="46.5" customHeight="1">
      <c r="A30" s="37">
        <f>Tabelle!B2</f>
        <v>0</v>
      </c>
      <c r="B30" s="38">
        <f>B6</f>
        <v>0</v>
      </c>
      <c r="C30" s="38">
        <f>C6</f>
        <v>0</v>
      </c>
      <c r="D30" s="38">
        <f>E6</f>
        <v>0</v>
      </c>
      <c r="E30" s="38">
        <f>F6</f>
        <v>0</v>
      </c>
      <c r="F30" s="38">
        <f>G6</f>
        <v>0</v>
      </c>
      <c r="G30" s="38">
        <f>H6</f>
        <v>0</v>
      </c>
      <c r="H30" s="38">
        <f>I6</f>
        <v>0</v>
      </c>
      <c r="I30" s="38">
        <f>J6</f>
        <v>0</v>
      </c>
      <c r="J30" s="38">
        <f>K6</f>
        <v>0</v>
      </c>
      <c r="K30" s="38">
        <f>L6</f>
        <v>0</v>
      </c>
      <c r="L30" s="38">
        <f>M6</f>
        <v>0</v>
      </c>
      <c r="M30" s="38">
        <f>N6</f>
        <v>0</v>
      </c>
    </row>
    <row r="31" spans="1:15" s="34" customFormat="1" ht="19.5" customHeight="1">
      <c r="A31" s="39" t="s">
        <v>66</v>
      </c>
      <c r="B31" s="40">
        <f>SUM(B13:B24)</f>
        <v>20.5</v>
      </c>
      <c r="C31" s="40">
        <f>SUM(C13:C24)</f>
        <v>25</v>
      </c>
      <c r="D31" s="40">
        <f>SUM(D13:D24)</f>
        <v>26</v>
      </c>
      <c r="E31" s="40">
        <f>SUM(E13:E24)</f>
        <v>25</v>
      </c>
      <c r="F31" s="40">
        <f>SUM(F13:F24)</f>
        <v>18.5</v>
      </c>
      <c r="G31" s="40">
        <f>SUM(G13:G24)</f>
        <v>17</v>
      </c>
      <c r="H31" s="40">
        <f>SUM(H13:H24)</f>
        <v>0</v>
      </c>
      <c r="I31" s="40">
        <f>SUM(I13:I24)</f>
        <v>0</v>
      </c>
      <c r="J31" s="40">
        <f>SUM(J13:J24)</f>
        <v>0</v>
      </c>
      <c r="K31" s="40">
        <f>SUM(K13:K24)</f>
        <v>0</v>
      </c>
      <c r="L31" s="40">
        <f>SUM(L13:L24)</f>
        <v>0</v>
      </c>
      <c r="M31" s="40">
        <f>SUM(M13:M24)</f>
        <v>0</v>
      </c>
      <c r="O31" s="35"/>
    </row>
  </sheetData>
  <sheetProtection selectLockedCells="1" selectUnlockedCells="1"/>
  <mergeCells count="4">
    <mergeCell ref="A4:J4"/>
    <mergeCell ref="A10:J10"/>
    <mergeCell ref="A27:J27"/>
    <mergeCell ref="A28:J28"/>
  </mergeCells>
  <printOptions/>
  <pageMargins left="0.2361111111111111" right="0.2361111111111111" top="0" bottom="0.45416666666666666" header="0" footer="0.31527777777777777"/>
  <pageSetup horizontalDpi="300" verticalDpi="300" orientation="portrait" paperSize="9"/>
  <headerFooter alignWithMargins="0">
    <oddFooter>&amp;C&amp;"Arial,Standard"&amp;10Seite &amp;P von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38" zoomScaleNormal="38" workbookViewId="0" topLeftCell="A1">
      <selection activeCell="P20" activeCellId="1" sqref="B1:P17 P20"/>
    </sheetView>
  </sheetViews>
  <sheetFormatPr defaultColWidth="11.19921875" defaultRowHeight="14.25"/>
  <cols>
    <col min="1" max="16384" width="10.5" style="0" customWidth="1"/>
  </cols>
  <sheetData/>
  <sheetProtection selectLockedCells="1" selectUnlockedCells="1"/>
  <printOptions/>
  <pageMargins left="0.22361111111111112" right="0.15347222222222223" top="0.19305555555555556" bottom="0.21180555555555555" header="0.5118055555555555" footer="0.5118055555555555"/>
  <pageSetup firstPageNumber="1" useFirstPageNumber="1"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38" zoomScaleNormal="38" workbookViewId="0" topLeftCell="A1">
      <selection activeCell="P1" sqref="B1:P17"/>
    </sheetView>
  </sheetViews>
  <sheetFormatPr defaultColWidth="11.19921875" defaultRowHeight="14.25"/>
  <cols>
    <col min="1" max="1" width="10.3984375" style="17" customWidth="1"/>
    <col min="2" max="16384" width="10.796875" style="17"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sheetData>
  <sheetProtection selectLockedCells="1" selectUnlockedCells="1"/>
  <printOptions/>
  <pageMargins left="0.3541666666666667" right="0.3020833333333333" top="0.26805555555555555" bottom="0.26458333333333334" header="0.5118055555555555" footer="0.5118055555555555"/>
  <pageSetup firstPageNumber="1" useFirstPageNumber="1" fitToHeight="1" fitToWidth="1" horizontalDpi="300" verticalDpi="300" orientation="landscape"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Erwin</dc:creator>
  <cp:keywords/>
  <dc:description/>
  <cp:lastModifiedBy/>
  <cp:lastPrinted>2016-05-03T08:15:51Z</cp:lastPrinted>
  <dcterms:created xsi:type="dcterms:W3CDTF">2015-04-20T22:48:38Z</dcterms:created>
  <dcterms:modified xsi:type="dcterms:W3CDTF">2016-05-03T09:06:09Z</dcterms:modified>
  <cp:category/>
  <cp:version/>
  <cp:contentType/>
  <cp:contentStatus/>
  <cp:revision>163</cp:revision>
</cp:coreProperties>
</file>